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pal\Desktop\wayback_xls - Copy\converting to xlsx\"/>
    </mc:Choice>
  </mc:AlternateContent>
  <xr:revisionPtr revIDLastSave="0" documentId="8_{229AAF9A-4B65-4EFC-B789-B1A05BB17DFA}" xr6:coauthVersionLast="47" xr6:coauthVersionMax="47" xr10:uidLastSave="{00000000-0000-0000-0000-000000000000}"/>
  <bookViews>
    <workbookView xWindow="-120" yWindow="-120" windowWidth="29040" windowHeight="15720" xr2:uid="{4A0050C9-A510-43D5-B1AB-F51FF3662398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C21" i="1"/>
  <c r="C20" i="1"/>
  <c r="C19" i="1"/>
  <c r="C18" i="1"/>
  <c r="C17" i="1"/>
  <c r="C16" i="1"/>
  <c r="B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<sst xmlns="http://schemas.openxmlformats.org/spreadsheetml/2006/main" count="49" uniqueCount="28">
  <si>
    <t>SB.Cd209b Null</t>
  </si>
  <si>
    <t>samples</t>
  </si>
  <si>
    <t>Condition</t>
  </si>
  <si>
    <t>10X EX buffer</t>
  </si>
  <si>
    <t>Temp (°C)</t>
  </si>
  <si>
    <t>Time (Min:Sec)</t>
  </si>
  <si>
    <t>dNTP (2.5mM)</t>
  </si>
  <si>
    <t>Ex Taq</t>
  </si>
  <si>
    <t>Primer  SR.113 (20uM)</t>
  </si>
  <si>
    <t xml:space="preserve">      X 30</t>
  </si>
  <si>
    <t>Primer SB.462 (20uM)</t>
  </si>
  <si>
    <t>H2O</t>
  </si>
  <si>
    <t>Take 23/sample</t>
  </si>
  <si>
    <t>∞</t>
  </si>
  <si>
    <t>DNA Template</t>
  </si>
  <si>
    <t>V Total in rxn mix</t>
  </si>
  <si>
    <t>Exp. Size</t>
  </si>
  <si>
    <t>(BPs)</t>
  </si>
  <si>
    <t>WT</t>
  </si>
  <si>
    <t>Null</t>
  </si>
  <si>
    <t>SB.Cd209b WT</t>
  </si>
  <si>
    <t>Primer SR.92 (20uM)</t>
  </si>
  <si>
    <t>Primer SR.93 (20uM)</t>
  </si>
  <si>
    <t>CAGCGGCAACCATGAGTGAC</t>
  </si>
  <si>
    <t>CCCGCCTCTATCTTCCCAAG</t>
  </si>
  <si>
    <t>AATTGATGGACCTGGAGGGC</t>
  </si>
  <si>
    <t>CCTCCAGAGTGACACAGCATCCTA</t>
  </si>
  <si>
    <t xml:space="preserve"> Vector NTI files available upon request.  Send to annacrie@scripps.edu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</si>
</sst>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14"/>
      <name val="Arial"/>
    </font>
    <font>
      <sz val="14"/>
      <color indexed="8"/>
      <name val="Calibri"/>
      <family val="2"/>
    </font>
    <font>
      <b/>
      <sz val="14"/>
      <name val="Arial"/>
      <family val="2"/>
    </font>
    <font>
      <sz val="14"/>
      <name val="Courier New"/>
      <family val="3"/>
    </font>
    <font>
      <b/>
      <sz val="12"/>
      <color indexed="16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1"/>
      </left>
      <right style="medium">
        <color indexed="61"/>
      </right>
      <top style="medium">
        <color indexed="6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1"/>
      </left>
      <right style="medium">
        <color indexed="6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1"/>
      </left>
      <right style="medium">
        <color indexed="61"/>
      </right>
      <top/>
      <bottom style="medium">
        <color indexed="6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2" fillId="3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/>
    <xf numFmtId="0" fontId="2" fillId="0" borderId="5" xfId="0" applyFont="1" applyBorder="1" applyAlignment="1"/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/>
    <xf numFmtId="0" fontId="3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AED0C73E-CFD0-85E0-B29A-1155B7E7D3F1}"/>
            </a:ext>
          </a:extLst>
        </xdr:cNvPr>
        <xdr:cNvSpPr>
          <a:spLocks/>
        </xdr:cNvSpPr>
      </xdr:nvSpPr>
      <xdr:spPr bwMode="auto">
        <a:xfrm>
          <a:off x="8029575" y="1104900"/>
          <a:ext cx="85725" cy="523875"/>
        </a:xfrm>
        <a:prstGeom prst="rightBrace">
          <a:avLst>
            <a:gd name="adj1" fmla="val 509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95250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DEA82B3-2BAF-A883-92E4-0BC6B9FD2D1E}"/>
            </a:ext>
          </a:extLst>
        </xdr:cNvPr>
        <xdr:cNvSpPr>
          <a:spLocks/>
        </xdr:cNvSpPr>
      </xdr:nvSpPr>
      <xdr:spPr bwMode="auto">
        <a:xfrm>
          <a:off x="8029575" y="1104900"/>
          <a:ext cx="85725" cy="523875"/>
        </a:xfrm>
        <a:prstGeom prst="rightBrace">
          <a:avLst>
            <a:gd name="adj1" fmla="val 509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95250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A22A76C2-9F16-77D9-7366-0F425C91930B}"/>
            </a:ext>
          </a:extLst>
        </xdr:cNvPr>
        <xdr:cNvSpPr>
          <a:spLocks/>
        </xdr:cNvSpPr>
      </xdr:nvSpPr>
      <xdr:spPr bwMode="auto">
        <a:xfrm>
          <a:off x="8029575" y="1104900"/>
          <a:ext cx="85725" cy="523875"/>
        </a:xfrm>
        <a:prstGeom prst="rightBrace">
          <a:avLst>
            <a:gd name="adj1" fmla="val 509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95250</xdr:colOff>
      <xdr:row>17</xdr:row>
      <xdr:rowOff>123825</xdr:rowOff>
    </xdr:from>
    <xdr:to>
      <xdr:col>7</xdr:col>
      <xdr:colOff>180975</xdr:colOff>
      <xdr:row>19</xdr:row>
      <xdr:rowOff>171450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086EDF66-2528-F93F-2820-D7A9A2D60AE9}"/>
            </a:ext>
          </a:extLst>
        </xdr:cNvPr>
        <xdr:cNvSpPr>
          <a:spLocks/>
        </xdr:cNvSpPr>
      </xdr:nvSpPr>
      <xdr:spPr bwMode="auto">
        <a:xfrm>
          <a:off x="8029575" y="4257675"/>
          <a:ext cx="85725" cy="523875"/>
        </a:xfrm>
        <a:prstGeom prst="rightBrace">
          <a:avLst>
            <a:gd name="adj1" fmla="val 509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95250</xdr:colOff>
      <xdr:row>17</xdr:row>
      <xdr:rowOff>123825</xdr:rowOff>
    </xdr:from>
    <xdr:to>
      <xdr:col>7</xdr:col>
      <xdr:colOff>180975</xdr:colOff>
      <xdr:row>19</xdr:row>
      <xdr:rowOff>171450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3877204F-AC43-F1D0-AC82-1A7F7C6D82EC}"/>
            </a:ext>
          </a:extLst>
        </xdr:cNvPr>
        <xdr:cNvSpPr>
          <a:spLocks/>
        </xdr:cNvSpPr>
      </xdr:nvSpPr>
      <xdr:spPr bwMode="auto">
        <a:xfrm>
          <a:off x="8029575" y="4257675"/>
          <a:ext cx="85725" cy="523875"/>
        </a:xfrm>
        <a:prstGeom prst="rightBrace">
          <a:avLst>
            <a:gd name="adj1" fmla="val 509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95250</xdr:colOff>
      <xdr:row>17</xdr:row>
      <xdr:rowOff>123825</xdr:rowOff>
    </xdr:from>
    <xdr:to>
      <xdr:col>7</xdr:col>
      <xdr:colOff>180975</xdr:colOff>
      <xdr:row>19</xdr:row>
      <xdr:rowOff>171450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4B3E1315-C35D-7699-8686-BBEFEA39984D}"/>
            </a:ext>
          </a:extLst>
        </xdr:cNvPr>
        <xdr:cNvSpPr>
          <a:spLocks/>
        </xdr:cNvSpPr>
      </xdr:nvSpPr>
      <xdr:spPr bwMode="auto">
        <a:xfrm>
          <a:off x="8029575" y="4257675"/>
          <a:ext cx="85725" cy="523875"/>
        </a:xfrm>
        <a:prstGeom prst="rightBrace">
          <a:avLst>
            <a:gd name="adj1" fmla="val 509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95250</xdr:colOff>
      <xdr:row>26</xdr:row>
      <xdr:rowOff>0</xdr:rowOff>
    </xdr:from>
    <xdr:to>
      <xdr:col>7</xdr:col>
      <xdr:colOff>171450</xdr:colOff>
      <xdr:row>26</xdr:row>
      <xdr:rowOff>0</xdr:rowOff>
    </xdr:to>
    <xdr:sp macro="" textlink="">
      <xdr:nvSpPr>
        <xdr:cNvPr id="1031" name="AutoShape 7">
          <a:extLst>
            <a:ext uri="{FF2B5EF4-FFF2-40B4-BE49-F238E27FC236}">
              <a16:creationId xmlns:a16="http://schemas.microsoft.com/office/drawing/2014/main" id="{17B59E44-B7B4-2CA6-49A5-20B4E89A1136}"/>
            </a:ext>
          </a:extLst>
        </xdr:cNvPr>
        <xdr:cNvSpPr>
          <a:spLocks/>
        </xdr:cNvSpPr>
      </xdr:nvSpPr>
      <xdr:spPr bwMode="auto">
        <a:xfrm>
          <a:off x="8029575" y="63055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95250</xdr:colOff>
      <xdr:row>26</xdr:row>
      <xdr:rowOff>0</xdr:rowOff>
    </xdr:from>
    <xdr:to>
      <xdr:col>7</xdr:col>
      <xdr:colOff>171450</xdr:colOff>
      <xdr:row>26</xdr:row>
      <xdr:rowOff>0</xdr:rowOff>
    </xdr:to>
    <xdr:sp macro="" textlink="">
      <xdr:nvSpPr>
        <xdr:cNvPr id="1032" name="AutoShape 8">
          <a:extLst>
            <a:ext uri="{FF2B5EF4-FFF2-40B4-BE49-F238E27FC236}">
              <a16:creationId xmlns:a16="http://schemas.microsoft.com/office/drawing/2014/main" id="{D6FC70EA-BE0D-907A-BE29-2E1CCD4D498C}"/>
            </a:ext>
          </a:extLst>
        </xdr:cNvPr>
        <xdr:cNvSpPr>
          <a:spLocks/>
        </xdr:cNvSpPr>
      </xdr:nvSpPr>
      <xdr:spPr bwMode="auto">
        <a:xfrm>
          <a:off x="8029575" y="63055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95250</xdr:colOff>
      <xdr:row>26</xdr:row>
      <xdr:rowOff>0</xdr:rowOff>
    </xdr:from>
    <xdr:to>
      <xdr:col>7</xdr:col>
      <xdr:colOff>171450</xdr:colOff>
      <xdr:row>26</xdr:row>
      <xdr:rowOff>0</xdr:rowOff>
    </xdr:to>
    <xdr:sp macro="" textlink="">
      <xdr:nvSpPr>
        <xdr:cNvPr id="1033" name="AutoShape 9">
          <a:extLst>
            <a:ext uri="{FF2B5EF4-FFF2-40B4-BE49-F238E27FC236}">
              <a16:creationId xmlns:a16="http://schemas.microsoft.com/office/drawing/2014/main" id="{8AE67C9E-3AC4-4B41-0E76-79DE404A5F6A}"/>
            </a:ext>
          </a:extLst>
        </xdr:cNvPr>
        <xdr:cNvSpPr>
          <a:spLocks/>
        </xdr:cNvSpPr>
      </xdr:nvSpPr>
      <xdr:spPr bwMode="auto">
        <a:xfrm>
          <a:off x="8029575" y="63055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BB7E1-A469-406E-A2FE-637DCD5C9A13}">
  <dimension ref="A1:H36"/>
  <sheetViews>
    <sheetView tabSelected="1" workbookViewId="0">
      <selection activeCell="A36" sqref="A36:H36"/>
    </sheetView>
  </sheetViews>
  <sheetFormatPr defaultColWidth="17" defaultRowHeight="18.75" x14ac:dyDescent="0.3"/>
  <cols>
    <col min="1" max="16384" width="17" style="6"/>
  </cols>
  <sheetData>
    <row r="1" spans="1:8" x14ac:dyDescent="0.3">
      <c r="A1" s="1" t="s">
        <v>0</v>
      </c>
      <c r="B1" s="2"/>
      <c r="C1" s="3">
        <v>8</v>
      </c>
      <c r="D1" s="4" t="s">
        <v>1</v>
      </c>
      <c r="E1" s="5" t="s">
        <v>2</v>
      </c>
      <c r="F1" s="5"/>
      <c r="G1" s="5"/>
      <c r="H1" s="5"/>
    </row>
    <row r="2" spans="1:8" ht="19.5" thickBot="1" x14ac:dyDescent="0.35"/>
    <row r="3" spans="1:8" ht="19.5" thickBot="1" x14ac:dyDescent="0.35">
      <c r="A3" s="7" t="s">
        <v>3</v>
      </c>
      <c r="B3" s="8">
        <v>2.5</v>
      </c>
      <c r="C3" s="9">
        <f>B3*C1</f>
        <v>20</v>
      </c>
      <c r="E3" s="10" t="s">
        <v>4</v>
      </c>
      <c r="F3" s="11" t="s">
        <v>5</v>
      </c>
      <c r="G3" s="12"/>
    </row>
    <row r="4" spans="1:8" ht="19.5" thickTop="1" x14ac:dyDescent="0.3">
      <c r="A4" s="7" t="s">
        <v>6</v>
      </c>
      <c r="B4" s="8">
        <v>2</v>
      </c>
      <c r="C4" s="13">
        <f>B4*C1</f>
        <v>16</v>
      </c>
      <c r="E4" s="14">
        <v>95</v>
      </c>
      <c r="F4" s="15">
        <v>0.20833333333333334</v>
      </c>
      <c r="G4" s="16"/>
    </row>
    <row r="5" spans="1:8" x14ac:dyDescent="0.3">
      <c r="A5" s="7" t="s">
        <v>7</v>
      </c>
      <c r="B5" s="8">
        <v>0.125</v>
      </c>
      <c r="C5" s="13">
        <f>B5*C1</f>
        <v>1</v>
      </c>
      <c r="E5" s="14">
        <v>94</v>
      </c>
      <c r="F5" s="17">
        <v>2.0833333333333332E-2</v>
      </c>
      <c r="G5" s="18"/>
    </row>
    <row r="6" spans="1:8" x14ac:dyDescent="0.3">
      <c r="A6" s="7" t="s">
        <v>8</v>
      </c>
      <c r="B6" s="8">
        <v>0.5</v>
      </c>
      <c r="C6" s="13">
        <f>B6*C1</f>
        <v>4</v>
      </c>
      <c r="E6" s="14">
        <v>58</v>
      </c>
      <c r="F6" s="17">
        <v>2.0833333333333332E-2</v>
      </c>
      <c r="G6" s="18"/>
      <c r="H6" s="19" t="s">
        <v>9</v>
      </c>
    </row>
    <row r="7" spans="1:8" ht="19.5" thickBot="1" x14ac:dyDescent="0.35">
      <c r="A7" s="7" t="s">
        <v>10</v>
      </c>
      <c r="B7" s="8">
        <v>0.5</v>
      </c>
      <c r="C7" s="13">
        <f>B7*C1</f>
        <v>4</v>
      </c>
      <c r="E7" s="14">
        <v>72</v>
      </c>
      <c r="F7" s="17">
        <v>2.0833333333333332E-2</v>
      </c>
      <c r="G7" s="18"/>
      <c r="H7" s="19"/>
    </row>
    <row r="8" spans="1:8" ht="20.25" thickTop="1" thickBot="1" x14ac:dyDescent="0.35">
      <c r="A8" s="7" t="s">
        <v>11</v>
      </c>
      <c r="B8" s="8">
        <v>17.600000000000001</v>
      </c>
      <c r="C8" s="20">
        <f>B8*C1</f>
        <v>140.80000000000001</v>
      </c>
      <c r="E8" s="14">
        <v>72</v>
      </c>
      <c r="F8" s="15">
        <v>0.20833333333333334</v>
      </c>
      <c r="G8" s="18"/>
    </row>
    <row r="9" spans="1:8" x14ac:dyDescent="0.3">
      <c r="A9" s="7"/>
      <c r="B9" s="8">
        <f>SUM(B3:B8)</f>
        <v>23.225000000000001</v>
      </c>
      <c r="C9" s="6" t="s">
        <v>12</v>
      </c>
      <c r="E9" s="21">
        <v>4</v>
      </c>
      <c r="F9" s="22" t="s">
        <v>13</v>
      </c>
      <c r="G9" s="23"/>
    </row>
    <row r="10" spans="1:8" x14ac:dyDescent="0.3">
      <c r="A10" s="7" t="s">
        <v>14</v>
      </c>
      <c r="B10" s="8">
        <v>2</v>
      </c>
      <c r="C10" s="8"/>
    </row>
    <row r="11" spans="1:8" x14ac:dyDescent="0.3">
      <c r="A11" s="7" t="s">
        <v>15</v>
      </c>
      <c r="B11" s="8">
        <v>25</v>
      </c>
      <c r="C11" s="8"/>
      <c r="E11" s="6" t="s">
        <v>16</v>
      </c>
      <c r="F11" s="4" t="s">
        <v>17</v>
      </c>
      <c r="G11" s="6" t="s">
        <v>18</v>
      </c>
      <c r="H11" s="6">
        <v>363</v>
      </c>
    </row>
    <row r="12" spans="1:8" x14ac:dyDescent="0.3">
      <c r="F12" s="4"/>
      <c r="G12" s="6" t="s">
        <v>19</v>
      </c>
      <c r="H12" s="6">
        <v>330</v>
      </c>
    </row>
    <row r="14" spans="1:8" x14ac:dyDescent="0.3">
      <c r="A14" s="1" t="s">
        <v>20</v>
      </c>
      <c r="B14" s="2"/>
      <c r="C14" s="3">
        <v>8</v>
      </c>
      <c r="D14" s="4" t="s">
        <v>1</v>
      </c>
      <c r="E14" s="5" t="s">
        <v>2</v>
      </c>
      <c r="F14" s="5"/>
      <c r="G14" s="5"/>
      <c r="H14" s="5"/>
    </row>
    <row r="15" spans="1:8" ht="19.5" thickBot="1" x14ac:dyDescent="0.35">
      <c r="A15" s="8"/>
    </row>
    <row r="16" spans="1:8" ht="19.5" thickBot="1" x14ac:dyDescent="0.35">
      <c r="A16" s="7" t="s">
        <v>3</v>
      </c>
      <c r="B16" s="8">
        <v>2.5</v>
      </c>
      <c r="C16" s="9">
        <f>B16*C14</f>
        <v>20</v>
      </c>
      <c r="E16" s="10" t="s">
        <v>4</v>
      </c>
      <c r="F16" s="11" t="s">
        <v>5</v>
      </c>
      <c r="G16" s="12"/>
    </row>
    <row r="17" spans="1:8" ht="19.5" thickTop="1" x14ac:dyDescent="0.3">
      <c r="A17" s="7" t="s">
        <v>6</v>
      </c>
      <c r="B17" s="8">
        <v>2</v>
      </c>
      <c r="C17" s="13">
        <f>B17*C14</f>
        <v>16</v>
      </c>
      <c r="E17" s="14">
        <v>95</v>
      </c>
      <c r="F17" s="15">
        <v>0.20833333333333334</v>
      </c>
      <c r="G17" s="16"/>
    </row>
    <row r="18" spans="1:8" x14ac:dyDescent="0.3">
      <c r="A18" s="7" t="s">
        <v>7</v>
      </c>
      <c r="B18" s="8">
        <v>0.125</v>
      </c>
      <c r="C18" s="13">
        <f>B18*C14</f>
        <v>1</v>
      </c>
      <c r="E18" s="14">
        <v>94</v>
      </c>
      <c r="F18" s="17">
        <v>2.0833333333333332E-2</v>
      </c>
      <c r="G18" s="18"/>
    </row>
    <row r="19" spans="1:8" x14ac:dyDescent="0.3">
      <c r="A19" s="7" t="s">
        <v>21</v>
      </c>
      <c r="B19" s="8">
        <v>0.5</v>
      </c>
      <c r="C19" s="13">
        <f>B19*C14</f>
        <v>4</v>
      </c>
      <c r="E19" s="14">
        <v>58</v>
      </c>
      <c r="F19" s="17">
        <v>2.0833333333333332E-2</v>
      </c>
      <c r="G19" s="18"/>
      <c r="H19" s="19" t="s">
        <v>9</v>
      </c>
    </row>
    <row r="20" spans="1:8" ht="19.5" thickBot="1" x14ac:dyDescent="0.35">
      <c r="A20" s="7" t="s">
        <v>22</v>
      </c>
      <c r="B20" s="8">
        <v>0.5</v>
      </c>
      <c r="C20" s="13">
        <f>B20*C14</f>
        <v>4</v>
      </c>
      <c r="E20" s="14">
        <v>72</v>
      </c>
      <c r="F20" s="17">
        <v>2.0833333333333332E-2</v>
      </c>
      <c r="G20" s="18"/>
      <c r="H20" s="19"/>
    </row>
    <row r="21" spans="1:8" ht="20.25" thickTop="1" thickBot="1" x14ac:dyDescent="0.35">
      <c r="A21" s="7" t="s">
        <v>11</v>
      </c>
      <c r="B21" s="8">
        <v>17.600000000000001</v>
      </c>
      <c r="C21" s="20">
        <f>B21*C14</f>
        <v>140.80000000000001</v>
      </c>
      <c r="E21" s="14">
        <v>72</v>
      </c>
      <c r="F21" s="15">
        <v>0.20833333333333334</v>
      </c>
      <c r="G21" s="18"/>
    </row>
    <row r="22" spans="1:8" x14ac:dyDescent="0.3">
      <c r="A22" s="7"/>
      <c r="B22" s="8">
        <f>SUM(B16:B21)</f>
        <v>23.225000000000001</v>
      </c>
      <c r="C22" s="6" t="s">
        <v>12</v>
      </c>
      <c r="E22" s="21">
        <v>4</v>
      </c>
      <c r="F22" s="22" t="s">
        <v>13</v>
      </c>
      <c r="G22" s="23"/>
    </row>
    <row r="23" spans="1:8" x14ac:dyDescent="0.3">
      <c r="A23" s="7" t="s">
        <v>14</v>
      </c>
      <c r="B23" s="8">
        <v>2</v>
      </c>
      <c r="C23" s="8"/>
    </row>
    <row r="24" spans="1:8" x14ac:dyDescent="0.3">
      <c r="A24" s="7" t="s">
        <v>15</v>
      </c>
      <c r="B24" s="8">
        <v>25</v>
      </c>
      <c r="C24" s="8"/>
      <c r="E24" s="6" t="s">
        <v>16</v>
      </c>
      <c r="F24" s="4" t="s">
        <v>17</v>
      </c>
      <c r="G24" s="6" t="s">
        <v>18</v>
      </c>
      <c r="H24" s="6">
        <v>363</v>
      </c>
    </row>
    <row r="25" spans="1:8" x14ac:dyDescent="0.3">
      <c r="F25" s="4"/>
      <c r="G25" s="6" t="s">
        <v>19</v>
      </c>
      <c r="H25" s="6">
        <v>330</v>
      </c>
    </row>
    <row r="29" spans="1:8" x14ac:dyDescent="0.3">
      <c r="A29" s="7" t="s">
        <v>8</v>
      </c>
      <c r="B29" s="24" t="s">
        <v>25</v>
      </c>
    </row>
    <row r="30" spans="1:8" x14ac:dyDescent="0.3">
      <c r="A30" s="7" t="s">
        <v>10</v>
      </c>
      <c r="B30" s="25" t="s">
        <v>26</v>
      </c>
    </row>
    <row r="32" spans="1:8" x14ac:dyDescent="0.3">
      <c r="A32" s="7" t="s">
        <v>21</v>
      </c>
      <c r="B32" s="24" t="s">
        <v>23</v>
      </c>
    </row>
    <row r="33" spans="1:8" x14ac:dyDescent="0.3">
      <c r="A33" s="7" t="s">
        <v>22</v>
      </c>
      <c r="B33" s="24" t="s">
        <v>24</v>
      </c>
    </row>
    <row r="36" spans="1:8" x14ac:dyDescent="0.3">
      <c r="A36" s="27" t="s">
        <v>27</v>
      </c>
      <c r="B36" s="27"/>
      <c r="C36" s="27"/>
      <c r="D36" s="27"/>
      <c r="E36" s="26"/>
      <c r="F36" s="26"/>
      <c r="G36" s="26"/>
      <c r="H36" s="26"/>
    </row>
  </sheetData>
  <mergeCells count="1">
    <mergeCell ref="A36:D3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8658C-8DFF-485B-BADB-0E02645E727E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C1DEE-18E2-428B-8721-D96CCC67C5D2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paulsoncoref-d3</dc:creator>
  <cp:lastModifiedBy>Gopal Agravat</cp:lastModifiedBy>
  <dcterms:created xsi:type="dcterms:W3CDTF">2009-11-06T02:05:31Z</dcterms:created>
  <dcterms:modified xsi:type="dcterms:W3CDTF">2026-06-14T04:20:16Z</dcterms:modified>
</cp:coreProperties>
</file>