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A49BE55F-649D-4C11-8A77-8A4CFFD8DD26}" xr6:coauthVersionLast="47" xr6:coauthVersionMax="47" xr10:uidLastSave="{00000000-0000-0000-0000-000000000000}"/>
  <bookViews>
    <workbookView xWindow="-120" yWindow="-120" windowWidth="29040" windowHeight="15720" xr2:uid="{A34FF836-8988-413C-9D95-AD5DDFE2B2CF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0" i="1"/>
  <c r="C19" i="1"/>
  <c r="C18" i="1"/>
  <c r="C17" i="1"/>
  <c r="C16" i="1"/>
  <c r="C15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<sst xmlns="http://schemas.openxmlformats.org/spreadsheetml/2006/main" count="50" uniqueCount="30">
  <si>
    <t>SS delta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</si>
  <si>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</si>
  <si>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</si>
  <si>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</si>
  <si>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</si>
  <si>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</si>
  <si>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</si>
  <si>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</si>
  <si>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1579(20uM)</t>
  </si>
  <si>
    <t xml:space="preserve">      X 30</t>
  </si>
  <si>
    <t>Primer 1580(20uM)</t>
  </si>
  <si>
    <t>H2O</t>
  </si>
  <si>
    <t>Take 23/sample</t>
  </si>
  <si>
    <t>∞</t>
  </si>
  <si>
    <t>DNA Template</t>
  </si>
  <si>
    <t>V Total in rxn mix</t>
  </si>
  <si>
    <t xml:space="preserve"> </t>
  </si>
  <si>
    <t>Exp. Size</t>
  </si>
  <si>
    <t>(BPs)</t>
  </si>
  <si>
    <t>delta</t>
  </si>
  <si>
    <t>SS WT/Floxed</t>
  </si>
  <si>
    <t>Primer 1262(20uM)</t>
  </si>
  <si>
    <t>Primer 1083(20uM)</t>
  </si>
  <si>
    <t>WT</t>
  </si>
  <si>
    <t>floxed</t>
  </si>
  <si>
    <t>GCTAGCCTAAGCTCATAAGG</t>
  </si>
  <si>
    <t>CAATGTGTGTATCAGGGATG</t>
  </si>
  <si>
    <t>AATCTGAGCCAGCACAAAGT</t>
  </si>
  <si>
    <t>AAGGACTCGGGGAGCTTAGG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</si>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</sst>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4"/>
      <name val="Arial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/>
    <xf numFmtId="20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4" xfId="0" applyFont="1" applyBorder="1" applyAlignment="1"/>
    <xf numFmtId="0" fontId="2" fillId="0" borderId="5" xfId="0" applyFont="1" applyBorder="1" applyAlignment="1"/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9" name="AutoShape 25">
          <a:extLst>
            <a:ext uri="{FF2B5EF4-FFF2-40B4-BE49-F238E27FC236}">
              <a16:creationId xmlns:a16="http://schemas.microsoft.com/office/drawing/2014/main" id="{03119201-7C9F-AE8F-7960-A97F57F59045}"/>
            </a:ext>
          </a:extLst>
        </xdr:cNvPr>
        <xdr:cNvSpPr>
          <a:spLocks/>
        </xdr:cNvSpPr>
      </xdr:nvSpPr>
      <xdr:spPr bwMode="auto">
        <a:xfrm>
          <a:off x="623887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0" name="AutoShape 26">
          <a:extLst>
            <a:ext uri="{FF2B5EF4-FFF2-40B4-BE49-F238E27FC236}">
              <a16:creationId xmlns:a16="http://schemas.microsoft.com/office/drawing/2014/main" id="{3B4D446C-D661-196C-B23D-6374CF48ED1C}"/>
            </a:ext>
          </a:extLst>
        </xdr:cNvPr>
        <xdr:cNvSpPr>
          <a:spLocks/>
        </xdr:cNvSpPr>
      </xdr:nvSpPr>
      <xdr:spPr bwMode="auto">
        <a:xfrm>
          <a:off x="623887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123825</xdr:rowOff>
    </xdr:from>
    <xdr:to>
      <xdr:col>7</xdr:col>
      <xdr:colOff>180975</xdr:colOff>
      <xdr:row>18</xdr:row>
      <xdr:rowOff>171450</xdr:rowOff>
    </xdr:to>
    <xdr:sp macro="" textlink="">
      <xdr:nvSpPr>
        <xdr:cNvPr id="1031" name="AutoShape 27">
          <a:extLst>
            <a:ext uri="{FF2B5EF4-FFF2-40B4-BE49-F238E27FC236}">
              <a16:creationId xmlns:a16="http://schemas.microsoft.com/office/drawing/2014/main" id="{676C2797-EAA0-7074-23C8-543F5F2D4286}"/>
            </a:ext>
          </a:extLst>
        </xdr:cNvPr>
        <xdr:cNvSpPr>
          <a:spLocks/>
        </xdr:cNvSpPr>
      </xdr:nvSpPr>
      <xdr:spPr bwMode="auto">
        <a:xfrm>
          <a:off x="6238875" y="40005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123825</xdr:rowOff>
    </xdr:from>
    <xdr:to>
      <xdr:col>7</xdr:col>
      <xdr:colOff>180975</xdr:colOff>
      <xdr:row>18</xdr:row>
      <xdr:rowOff>171450</xdr:rowOff>
    </xdr:to>
    <xdr:sp macro="" textlink="">
      <xdr:nvSpPr>
        <xdr:cNvPr id="1032" name="AutoShape 28">
          <a:extLst>
            <a:ext uri="{FF2B5EF4-FFF2-40B4-BE49-F238E27FC236}">
              <a16:creationId xmlns:a16="http://schemas.microsoft.com/office/drawing/2014/main" id="{0B4232D6-E659-DDE4-339F-83008086F2E0}"/>
            </a:ext>
          </a:extLst>
        </xdr:cNvPr>
        <xdr:cNvSpPr>
          <a:spLocks/>
        </xdr:cNvSpPr>
      </xdr:nvSpPr>
      <xdr:spPr bwMode="auto">
        <a:xfrm>
          <a:off x="6238875" y="40005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B1CA-DEF0-46F2-A79B-60D0D7BBF839}">
  <dimension ref="A1:H35"/>
  <sheetViews>
    <sheetView tabSelected="1" topLeftCell="A28" workbookViewId="0">
      <selection activeCell="F43" sqref="F43"/>
    </sheetView>
  </sheetViews>
  <sheetFormatPr defaultColWidth="13.140625" defaultRowHeight="18.75" x14ac:dyDescent="0.3"/>
  <cols>
    <col min="1" max="16384" width="13.140625" style="5"/>
  </cols>
  <sheetData>
    <row r="1" spans="1:8" x14ac:dyDescent="0.3">
      <c r="A1" s="1" t="s">
        <v>0</v>
      </c>
      <c r="B1" s="2"/>
      <c r="C1" s="3">
        <v>20</v>
      </c>
      <c r="D1" s="4" t="s">
        <v>1</v>
      </c>
      <c r="E1" s="21" t="s">
        <v>2</v>
      </c>
      <c r="F1" s="21"/>
      <c r="G1" s="21"/>
      <c r="H1" s="21"/>
    </row>
    <row r="2" spans="1:8" ht="19.5" thickBot="1" x14ac:dyDescent="0.35">
      <c r="A2" s="6"/>
      <c r="B2" s="7"/>
      <c r="C2" s="7"/>
      <c r="G2" s="7"/>
    </row>
    <row r="3" spans="1:8" ht="19.5" thickBot="1" x14ac:dyDescent="0.35">
      <c r="A3" s="6" t="s">
        <v>3</v>
      </c>
      <c r="B3" s="7">
        <v>2.5</v>
      </c>
      <c r="C3" s="8">
        <f>B3*C1</f>
        <v>50</v>
      </c>
      <c r="E3" s="9" t="s">
        <v>4</v>
      </c>
      <c r="F3" s="22" t="s">
        <v>5</v>
      </c>
      <c r="G3" s="23"/>
    </row>
    <row r="4" spans="1:8" ht="19.5" thickTop="1" x14ac:dyDescent="0.3">
      <c r="A4" s="6" t="s">
        <v>6</v>
      </c>
      <c r="B4" s="7">
        <v>2</v>
      </c>
      <c r="C4" s="10">
        <f>B4*C1</f>
        <v>40</v>
      </c>
      <c r="E4" s="11">
        <v>95</v>
      </c>
      <c r="F4" s="17">
        <v>0.20833333333333334</v>
      </c>
      <c r="G4" s="18"/>
    </row>
    <row r="5" spans="1:8" x14ac:dyDescent="0.3">
      <c r="A5" s="6" t="s">
        <v>7</v>
      </c>
      <c r="B5" s="7">
        <v>0.2</v>
      </c>
      <c r="C5" s="10">
        <f>B5*C1</f>
        <v>4</v>
      </c>
      <c r="E5" s="11">
        <v>94</v>
      </c>
      <c r="F5" s="19">
        <v>2.0833333333333332E-2</v>
      </c>
      <c r="G5" s="20"/>
    </row>
    <row r="6" spans="1:8" x14ac:dyDescent="0.3">
      <c r="A6" s="6" t="s">
        <v>8</v>
      </c>
      <c r="B6" s="7">
        <v>0.5</v>
      </c>
      <c r="C6" s="10">
        <f>B6*C1</f>
        <v>10</v>
      </c>
      <c r="E6" s="11">
        <v>58</v>
      </c>
      <c r="F6" s="19">
        <v>2.0833333333333332E-2</v>
      </c>
      <c r="G6" s="20"/>
      <c r="H6" s="12" t="s">
        <v>9</v>
      </c>
    </row>
    <row r="7" spans="1:8" x14ac:dyDescent="0.3">
      <c r="A7" s="6" t="s">
        <v>10</v>
      </c>
      <c r="B7" s="7">
        <v>0.5</v>
      </c>
      <c r="C7" s="10">
        <f>B7*C1</f>
        <v>10</v>
      </c>
      <c r="E7" s="11">
        <v>72</v>
      </c>
      <c r="F7" s="19">
        <v>3.125E-2</v>
      </c>
      <c r="G7" s="20"/>
      <c r="H7" s="12"/>
    </row>
    <row r="8" spans="1:8" ht="19.5" thickBot="1" x14ac:dyDescent="0.35">
      <c r="A8" s="6" t="s">
        <v>11</v>
      </c>
      <c r="B8" s="7">
        <v>17.600000000000001</v>
      </c>
      <c r="C8" s="13">
        <f>B8*C1</f>
        <v>352</v>
      </c>
      <c r="E8" s="11">
        <v>72</v>
      </c>
      <c r="F8" s="19">
        <v>0.20833333333333334</v>
      </c>
      <c r="G8" s="20"/>
    </row>
    <row r="9" spans="1:8" x14ac:dyDescent="0.3">
      <c r="A9" s="6"/>
      <c r="B9" s="7">
        <f>SUM(B3:B8)</f>
        <v>23.3</v>
      </c>
      <c r="C9" s="5" t="s">
        <v>12</v>
      </c>
      <c r="E9" s="14">
        <v>4</v>
      </c>
      <c r="F9" s="24" t="s">
        <v>13</v>
      </c>
      <c r="G9" s="25"/>
    </row>
    <row r="10" spans="1:8" x14ac:dyDescent="0.3">
      <c r="A10" s="6" t="s">
        <v>14</v>
      </c>
      <c r="B10" s="7">
        <v>2</v>
      </c>
      <c r="C10" s="7"/>
    </row>
    <row r="11" spans="1:8" x14ac:dyDescent="0.3">
      <c r="A11" s="6" t="s">
        <v>15</v>
      </c>
      <c r="B11" s="7">
        <v>25</v>
      </c>
      <c r="C11" s="7" t="s">
        <v>16</v>
      </c>
      <c r="E11" s="5" t="s">
        <v>17</v>
      </c>
      <c r="F11" s="4" t="s">
        <v>18</v>
      </c>
      <c r="G11" s="5" t="s">
        <v>19</v>
      </c>
      <c r="H11" s="5">
        <v>300</v>
      </c>
    </row>
    <row r="12" spans="1:8" x14ac:dyDescent="0.3">
      <c r="F12" s="4"/>
    </row>
    <row r="13" spans="1:8" x14ac:dyDescent="0.3">
      <c r="A13" s="1" t="s">
        <v>20</v>
      </c>
      <c r="B13" s="2"/>
      <c r="C13" s="3">
        <v>8</v>
      </c>
      <c r="D13" s="4" t="s">
        <v>1</v>
      </c>
      <c r="E13" s="21" t="s">
        <v>2</v>
      </c>
      <c r="F13" s="21"/>
      <c r="G13" s="21"/>
      <c r="H13" s="21"/>
    </row>
    <row r="14" spans="1:8" ht="19.5" thickBot="1" x14ac:dyDescent="0.35">
      <c r="A14" s="6"/>
      <c r="B14" s="7"/>
      <c r="C14" s="7"/>
      <c r="G14" s="7"/>
    </row>
    <row r="15" spans="1:8" ht="19.5" thickBot="1" x14ac:dyDescent="0.35">
      <c r="A15" s="6" t="s">
        <v>3</v>
      </c>
      <c r="B15" s="7">
        <v>2.5</v>
      </c>
      <c r="C15" s="8">
        <f>B15*C13</f>
        <v>20</v>
      </c>
      <c r="E15" s="9" t="s">
        <v>4</v>
      </c>
      <c r="F15" s="22" t="s">
        <v>5</v>
      </c>
      <c r="G15" s="23"/>
    </row>
    <row r="16" spans="1:8" ht="19.5" thickTop="1" x14ac:dyDescent="0.3">
      <c r="A16" s="6" t="s">
        <v>6</v>
      </c>
      <c r="B16" s="7">
        <v>2</v>
      </c>
      <c r="C16" s="10">
        <f>B16*C13</f>
        <v>16</v>
      </c>
      <c r="E16" s="11">
        <v>95</v>
      </c>
      <c r="F16" s="17">
        <v>0.20833333333333334</v>
      </c>
      <c r="G16" s="18"/>
    </row>
    <row r="17" spans="1:8" x14ac:dyDescent="0.3">
      <c r="A17" s="6" t="s">
        <v>7</v>
      </c>
      <c r="B17" s="7">
        <v>0.2</v>
      </c>
      <c r="C17" s="10">
        <f>B17*C13</f>
        <v>1.6</v>
      </c>
      <c r="E17" s="11">
        <v>94</v>
      </c>
      <c r="F17" s="19">
        <v>2.0833333333333332E-2</v>
      </c>
      <c r="G17" s="20"/>
    </row>
    <row r="18" spans="1:8" x14ac:dyDescent="0.3">
      <c r="A18" s="6" t="s">
        <v>21</v>
      </c>
      <c r="B18" s="7">
        <v>0.5</v>
      </c>
      <c r="C18" s="10">
        <f>B18*C13</f>
        <v>4</v>
      </c>
      <c r="E18" s="11">
        <v>58</v>
      </c>
      <c r="F18" s="19">
        <v>2.0833333333333332E-2</v>
      </c>
      <c r="G18" s="20"/>
      <c r="H18" s="12" t="s">
        <v>9</v>
      </c>
    </row>
    <row r="19" spans="1:8" x14ac:dyDescent="0.3">
      <c r="A19" s="6" t="s">
        <v>22</v>
      </c>
      <c r="B19" s="7">
        <v>0.5</v>
      </c>
      <c r="C19" s="10">
        <f>B19*C13</f>
        <v>4</v>
      </c>
      <c r="E19" s="11">
        <v>72</v>
      </c>
      <c r="F19" s="19">
        <v>4.1666666666666664E-2</v>
      </c>
      <c r="G19" s="20"/>
      <c r="H19" s="12"/>
    </row>
    <row r="20" spans="1:8" ht="19.5" thickBot="1" x14ac:dyDescent="0.35">
      <c r="A20" s="6" t="s">
        <v>11</v>
      </c>
      <c r="B20" s="7">
        <v>17.600000000000001</v>
      </c>
      <c r="C20" s="13">
        <f>B20*C13</f>
        <v>140.80000000000001</v>
      </c>
      <c r="E20" s="11">
        <v>72</v>
      </c>
      <c r="F20" s="19">
        <v>0.41666666666666669</v>
      </c>
      <c r="G20" s="20"/>
    </row>
    <row r="21" spans="1:8" x14ac:dyDescent="0.3">
      <c r="A21" s="6"/>
      <c r="B21" s="7">
        <f>SUM(B15:B20)</f>
        <v>23.3</v>
      </c>
      <c r="C21" s="5" t="s">
        <v>12</v>
      </c>
      <c r="E21" s="14">
        <v>4</v>
      </c>
      <c r="F21" s="24" t="s">
        <v>13</v>
      </c>
      <c r="G21" s="25"/>
    </row>
    <row r="22" spans="1:8" x14ac:dyDescent="0.3">
      <c r="A22" s="6" t="s">
        <v>14</v>
      </c>
      <c r="B22" s="7">
        <v>2</v>
      </c>
      <c r="C22" s="7"/>
    </row>
    <row r="23" spans="1:8" x14ac:dyDescent="0.3">
      <c r="A23" s="6" t="s">
        <v>15</v>
      </c>
      <c r="B23" s="7">
        <v>25</v>
      </c>
      <c r="C23" s="7" t="s">
        <v>16</v>
      </c>
      <c r="E23" s="5" t="s">
        <v>17</v>
      </c>
      <c r="F23" s="4" t="s">
        <v>18</v>
      </c>
      <c r="G23" s="5" t="s">
        <v>23</v>
      </c>
      <c r="H23" s="5">
        <v>469</v>
      </c>
    </row>
    <row r="24" spans="1:8" x14ac:dyDescent="0.3">
      <c r="F24" s="4"/>
      <c r="G24" s="5" t="s">
        <v>24</v>
      </c>
      <c r="H24" s="5">
        <v>547</v>
      </c>
    </row>
    <row r="28" spans="1:8" x14ac:dyDescent="0.3">
      <c r="A28" s="6" t="s">
        <v>8</v>
      </c>
      <c r="B28" s="15" t="s">
        <v>25</v>
      </c>
    </row>
    <row r="29" spans="1:8" x14ac:dyDescent="0.3">
      <c r="A29" s="6" t="s">
        <v>10</v>
      </c>
      <c r="B29" s="15" t="s">
        <v>26</v>
      </c>
    </row>
    <row r="30" spans="1:8" x14ac:dyDescent="0.3">
      <c r="A30" s="6" t="s">
        <v>21</v>
      </c>
      <c r="B30" s="15" t="s">
        <v>27</v>
      </c>
    </row>
    <row r="31" spans="1:8" x14ac:dyDescent="0.3">
      <c r="A31" s="6" t="s">
        <v>22</v>
      </c>
      <c r="B31" s="15" t="s">
        <v>28</v>
      </c>
    </row>
    <row r="35" spans="1:8" x14ac:dyDescent="0.3">
      <c r="A35" s="16" t="s">
        <v>29</v>
      </c>
      <c r="B35" s="16"/>
      <c r="C35" s="16"/>
      <c r="D35" s="16"/>
      <c r="E35" s="16"/>
      <c r="F35" s="16"/>
      <c r="G35" s="16"/>
      <c r="H35" s="16"/>
    </row>
  </sheetData>
  <mergeCells count="16">
    <mergeCell ref="E13:H13"/>
    <mergeCell ref="F15:G15"/>
    <mergeCell ref="F18:G18"/>
    <mergeCell ref="F19:G19"/>
    <mergeCell ref="F20:G20"/>
    <mergeCell ref="F21:G21"/>
    <mergeCell ref="F16:G16"/>
    <mergeCell ref="F17:G17"/>
    <mergeCell ref="E1:H1"/>
    <mergeCell ref="F3:G3"/>
    <mergeCell ref="F4:G4"/>
    <mergeCell ref="F5:G5"/>
    <mergeCell ref="F6:G6"/>
    <mergeCell ref="F7:G7"/>
    <mergeCell ref="F8:G8"/>
    <mergeCell ref="F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75855-DB17-4ECF-9AAD-DC122F1DB15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A442-5362-4A30-97DB-BEEFF8333102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2009-11-06T02:17:30Z</dcterms:created>
  <dcterms:modified xsi:type="dcterms:W3CDTF">2026-06-14T04:20:36Z</dcterms:modified>
</cp:coreProperties>
</file>