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Gopal\Desktop\wayback_xls - Copy\converting to xlsx\"/>
    </mc:Choice>
  </mc:AlternateContent>
  <xr:revisionPtr revIDLastSave="0" documentId="8_{8CBC8E2E-F281-4C50-968E-BD8DBB29D4E1}" xr6:coauthVersionLast="47" xr6:coauthVersionMax="47" xr10:uidLastSave="{00000000-0000-0000-0000-000000000000}"/>
  <bookViews>
    <workbookView xWindow="-120" yWindow="-120" windowWidth="29040" windowHeight="15720" xr2:uid="{09B10C70-A3AC-474F-8754-B254E44EC6D0}"/>
  </bookViews>
  <sheets>
    <sheet name="Sheet1" sheetId="1" r:id="rId1"/>
    <sheet name="Sheet2" sheetId="2" r:id="rId2"/>
    <sheet name="Sheet3" sheetId="3" r:id="rId3"/>
  </sheets>
  <calcPr calcId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21" i="1" l="1"/>
  <c r="C20" i="1"/>
  <c r="C19" i="1"/>
  <c r="C18" i="1"/>
  <c r="C17" i="1"/>
  <c r="C16" i="1"/>
  <c r="C15" i="1"/>
  <c r="B10" i="1"/>
  <c r="C9" i="1"/>
  <c r="C8" i="1"/>
  <c r="C7" i="1"/>
  <c r="C6" i="1"/>
  <c r="C5" i="1"/>
  <c r="C4" i="1"/>
</calcChain>
</file>

<file path=xl/sharedStrings.xml><?xml version="1.0" encoding="utf-8"?>
<sst xmlns="http://schemas.openxmlformats.org/spreadsheetml/2006/main" count="48" uniqueCount="29">
  <si>
    <t>BE Delta</t>
  </si>
  <si>
    <t>samples</t>
  </si>
  <si>
    <t>Condition</t>
  </si>
  <si>
    <t>10X Ex Buffer</t>
  </si>
  <si>
    <t>Temp (°C)</t>
  </si>
  <si>
    <t>Time (Min:Sec)</t>
  </si>
  <si>
    <t>dNTP (2.5mM)</t>
  </si>
  <si>
    <t>Ex Taq</t>
  </si>
  <si>
    <t>Primer 1092 (20uM)</t>
  </si>
  <si>
    <t xml:space="preserve">      X 30</t>
  </si>
  <si>
    <t>Primer 1100 (20uM)</t>
  </si>
  <si>
    <t>H2O</t>
  </si>
  <si>
    <t>Take 23/sample</t>
  </si>
  <si>
    <t>∞</t>
  </si>
  <si>
    <t>DNA Template</t>
  </si>
  <si>
    <t>V Total in rxn mix</t>
  </si>
  <si>
    <t>Exp. Size</t>
  </si>
  <si>
    <t>(BPs)</t>
  </si>
  <si>
    <t>Delta</t>
  </si>
  <si>
    <t>552bp</t>
  </si>
  <si>
    <t>BE Floxed</t>
  </si>
  <si>
    <t>Primer 1097 (20uM)</t>
  </si>
  <si>
    <t>Floxed</t>
  </si>
  <si>
    <t>WT</t>
  </si>
  <si>
    <t>GTTCGTGGTATGATGCATGA</t>
  </si>
  <si>
    <t>CTGAGTCTCTACTGTCAGAA</t>
  </si>
  <si>
    <t>GAAGCTGCCATGGATTAGGT</t>
  </si>
  <si>
    <t>Genotyping Protocol for BE.B3GnT5</t>
  </si>
  <si>
    <t xml:space="preserve"> Vector NTI files available upon request.  Send to annacrie@scripps.edu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</si>
</sst>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</font>
    <font>
      <b/>
      <sz val="12"/>
      <name val="Arial"/>
      <family val="2"/>
    </font>
    <font>
      <sz val="12"/>
      <name val="Arial"/>
    </font>
    <font>
      <sz val="12"/>
      <color indexed="8"/>
      <name val="Calibri"/>
      <family val="2"/>
    </font>
    <font>
      <sz val="12"/>
      <name val="Courier New"/>
      <family val="3"/>
    </font>
    <font>
      <b/>
      <sz val="12"/>
      <color indexed="8"/>
      <name val="Calibri"/>
    </font>
    <font>
      <b/>
      <sz val="12"/>
      <color indexed="16"/>
      <name val="Calibri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7"/>
        <bgColor indexed="64"/>
      </patternFill>
    </fill>
  </fills>
  <borders count="17">
    <border>
      <left/>
      <right/>
      <top/>
      <bottom/>
      <diagonal/>
    </border>
    <border>
      <left style="medium">
        <color indexed="61"/>
      </left>
      <right style="medium">
        <color indexed="61"/>
      </right>
      <top style="medium">
        <color indexed="61"/>
      </top>
      <bottom/>
      <diagonal/>
    </border>
    <border>
      <left style="medium">
        <color indexed="61"/>
      </left>
      <right style="medium">
        <color indexed="61"/>
      </right>
      <top/>
      <bottom/>
      <diagonal/>
    </border>
    <border>
      <left style="medium">
        <color indexed="61"/>
      </left>
      <right style="medium">
        <color indexed="61"/>
      </right>
      <top/>
      <bottom style="medium">
        <color indexed="6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2" fillId="2" borderId="0" xfId="0" applyFont="1" applyFill="1" applyAlignment="1">
      <alignment horizontal="right" wrapText="1"/>
    </xf>
    <xf numFmtId="0" fontId="2" fillId="2" borderId="0" xfId="0" applyFont="1" applyFill="1" applyAlignment="1">
      <alignment horizontal="left" wrapText="1"/>
    </xf>
    <xf numFmtId="0" fontId="3" fillId="2" borderId="4" xfId="0" applyFont="1" applyFill="1" applyBorder="1" applyAlignment="1">
      <alignment horizontal="center" wrapText="1"/>
    </xf>
    <xf numFmtId="0" fontId="2" fillId="0" borderId="0" xfId="0" applyFont="1" applyAlignment="1">
      <alignment wrapText="1"/>
    </xf>
    <xf numFmtId="0" fontId="3" fillId="3" borderId="0" xfId="0" applyFont="1" applyFill="1" applyAlignment="1">
      <alignment horizontal="left" wrapText="1"/>
    </xf>
    <xf numFmtId="0" fontId="3" fillId="0" borderId="0" xfId="0" applyFont="1" applyAlignment="1">
      <alignment wrapText="1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center" wrapText="1"/>
    </xf>
    <xf numFmtId="0" fontId="3" fillId="0" borderId="5" xfId="0" applyFont="1" applyBorder="1" applyAlignment="1">
      <alignment wrapText="1"/>
    </xf>
    <xf numFmtId="0" fontId="3" fillId="0" borderId="6" xfId="0" applyFont="1" applyBorder="1" applyAlignment="1">
      <alignment wrapText="1"/>
    </xf>
    <xf numFmtId="0" fontId="3" fillId="0" borderId="7" xfId="0" applyFont="1" applyBorder="1" applyAlignment="1">
      <alignment wrapText="1"/>
    </xf>
    <xf numFmtId="0" fontId="3" fillId="0" borderId="8" xfId="0" applyFont="1" applyBorder="1" applyAlignment="1">
      <alignment horizontal="center" wrapText="1"/>
    </xf>
    <xf numFmtId="20" fontId="3" fillId="0" borderId="9" xfId="0" applyNumberFormat="1" applyFont="1" applyBorder="1" applyAlignment="1">
      <alignment horizontal="center" wrapText="1"/>
    </xf>
    <xf numFmtId="0" fontId="3" fillId="0" borderId="10" xfId="0" applyFont="1" applyBorder="1" applyAlignment="1">
      <alignment horizontal="center" wrapText="1"/>
    </xf>
    <xf numFmtId="20" fontId="3" fillId="0" borderId="11" xfId="0" applyNumberFormat="1" applyFont="1" applyBorder="1" applyAlignment="1">
      <alignment horizontal="center" wrapText="1"/>
    </xf>
    <xf numFmtId="20" fontId="3" fillId="0" borderId="12" xfId="0" applyNumberFormat="1" applyFont="1" applyBorder="1" applyAlignment="1">
      <alignment horizontal="center" wrapText="1"/>
    </xf>
    <xf numFmtId="0" fontId="2" fillId="0" borderId="0" xfId="0" applyFont="1" applyAlignment="1">
      <alignment horizontal="right" wrapText="1"/>
    </xf>
    <xf numFmtId="0" fontId="3" fillId="0" borderId="13" xfId="0" applyFont="1" applyBorder="1" applyAlignment="1">
      <alignment wrapText="1"/>
    </xf>
    <xf numFmtId="0" fontId="3" fillId="0" borderId="14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3" fillId="0" borderId="16" xfId="0" applyFont="1" applyBorder="1" applyAlignment="1">
      <alignment horizontal="center" wrapText="1"/>
    </xf>
    <xf numFmtId="0" fontId="4" fillId="0" borderId="0" xfId="0" applyFont="1" applyAlignment="1">
      <alignment wrapText="1"/>
    </xf>
    <xf numFmtId="0" fontId="5" fillId="0" borderId="0" xfId="0" applyFont="1" applyAlignment="1"/>
    <xf numFmtId="0" fontId="6" fillId="0" borderId="0" xfId="0" applyFont="1" applyAlignment="1"/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25" name="AutoShape 45">
          <a:extLst>
            <a:ext uri="{FF2B5EF4-FFF2-40B4-BE49-F238E27FC236}">
              <a16:creationId xmlns:a16="http://schemas.microsoft.com/office/drawing/2014/main" id="{87F5C030-DE32-2323-1B67-51975A139B2D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26" name="AutoShape 46">
          <a:extLst>
            <a:ext uri="{FF2B5EF4-FFF2-40B4-BE49-F238E27FC236}">
              <a16:creationId xmlns:a16="http://schemas.microsoft.com/office/drawing/2014/main" id="{9FC798C4-9813-8D49-3A27-16913D0A3551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27" name="AutoShape 47">
          <a:extLst>
            <a:ext uri="{FF2B5EF4-FFF2-40B4-BE49-F238E27FC236}">
              <a16:creationId xmlns:a16="http://schemas.microsoft.com/office/drawing/2014/main" id="{33D87536-0385-5E4B-727A-66AE80E542FD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11</xdr:row>
      <xdr:rowOff>0</xdr:rowOff>
    </xdr:from>
    <xdr:to>
      <xdr:col>7</xdr:col>
      <xdr:colOff>180975</xdr:colOff>
      <xdr:row>11</xdr:row>
      <xdr:rowOff>0</xdr:rowOff>
    </xdr:to>
    <xdr:sp macro="" textlink="">
      <xdr:nvSpPr>
        <xdr:cNvPr id="1028" name="AutoShape 48">
          <a:extLst>
            <a:ext uri="{FF2B5EF4-FFF2-40B4-BE49-F238E27FC236}">
              <a16:creationId xmlns:a16="http://schemas.microsoft.com/office/drawing/2014/main" id="{12B56F91-B9C8-321E-3160-6433F4118E40}"/>
            </a:ext>
          </a:extLst>
        </xdr:cNvPr>
        <xdr:cNvSpPr>
          <a:spLocks/>
        </xdr:cNvSpPr>
      </xdr:nvSpPr>
      <xdr:spPr bwMode="auto">
        <a:xfrm>
          <a:off x="8524875" y="22383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11</xdr:row>
      <xdr:rowOff>0</xdr:rowOff>
    </xdr:from>
    <xdr:to>
      <xdr:col>7</xdr:col>
      <xdr:colOff>180975</xdr:colOff>
      <xdr:row>11</xdr:row>
      <xdr:rowOff>0</xdr:rowOff>
    </xdr:to>
    <xdr:sp macro="" textlink="">
      <xdr:nvSpPr>
        <xdr:cNvPr id="1029" name="AutoShape 49">
          <a:extLst>
            <a:ext uri="{FF2B5EF4-FFF2-40B4-BE49-F238E27FC236}">
              <a16:creationId xmlns:a16="http://schemas.microsoft.com/office/drawing/2014/main" id="{204AA340-3FD3-7937-CAD7-37E540E74E7D}"/>
            </a:ext>
          </a:extLst>
        </xdr:cNvPr>
        <xdr:cNvSpPr>
          <a:spLocks/>
        </xdr:cNvSpPr>
      </xdr:nvSpPr>
      <xdr:spPr bwMode="auto">
        <a:xfrm>
          <a:off x="8524875" y="22383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30" name="AutoShape 50">
          <a:extLst>
            <a:ext uri="{FF2B5EF4-FFF2-40B4-BE49-F238E27FC236}">
              <a16:creationId xmlns:a16="http://schemas.microsoft.com/office/drawing/2014/main" id="{7FB5CD1A-681D-EC31-3EB3-BBF715DBF5DC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31" name="AutoShape 51">
          <a:extLst>
            <a:ext uri="{FF2B5EF4-FFF2-40B4-BE49-F238E27FC236}">
              <a16:creationId xmlns:a16="http://schemas.microsoft.com/office/drawing/2014/main" id="{1146CD7F-9E1D-49BB-42F4-0462DEB70444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11</xdr:row>
      <xdr:rowOff>0</xdr:rowOff>
    </xdr:from>
    <xdr:to>
      <xdr:col>7</xdr:col>
      <xdr:colOff>180975</xdr:colOff>
      <xdr:row>11</xdr:row>
      <xdr:rowOff>0</xdr:rowOff>
    </xdr:to>
    <xdr:sp macro="" textlink="">
      <xdr:nvSpPr>
        <xdr:cNvPr id="1032" name="AutoShape 52">
          <a:extLst>
            <a:ext uri="{FF2B5EF4-FFF2-40B4-BE49-F238E27FC236}">
              <a16:creationId xmlns:a16="http://schemas.microsoft.com/office/drawing/2014/main" id="{48B1E964-5875-5F47-7F08-A4E7F9356C6F}"/>
            </a:ext>
          </a:extLst>
        </xdr:cNvPr>
        <xdr:cNvSpPr>
          <a:spLocks/>
        </xdr:cNvSpPr>
      </xdr:nvSpPr>
      <xdr:spPr bwMode="auto">
        <a:xfrm>
          <a:off x="8524875" y="22383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33" name="AutoShape 53">
          <a:extLst>
            <a:ext uri="{FF2B5EF4-FFF2-40B4-BE49-F238E27FC236}">
              <a16:creationId xmlns:a16="http://schemas.microsoft.com/office/drawing/2014/main" id="{41147A64-7000-9A45-4FE6-52E73BCFD69E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34" name="AutoShape 54">
          <a:extLst>
            <a:ext uri="{FF2B5EF4-FFF2-40B4-BE49-F238E27FC236}">
              <a16:creationId xmlns:a16="http://schemas.microsoft.com/office/drawing/2014/main" id="{102F9FA3-DAB1-D4CE-8B0E-EC35D040D171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35" name="AutoShape 55">
          <a:extLst>
            <a:ext uri="{FF2B5EF4-FFF2-40B4-BE49-F238E27FC236}">
              <a16:creationId xmlns:a16="http://schemas.microsoft.com/office/drawing/2014/main" id="{B84406C5-1DC9-FB01-02AC-28F4409DBB2C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36" name="AutoShape 56">
          <a:extLst>
            <a:ext uri="{FF2B5EF4-FFF2-40B4-BE49-F238E27FC236}">
              <a16:creationId xmlns:a16="http://schemas.microsoft.com/office/drawing/2014/main" id="{60710C41-F43C-EE80-6BFC-FC8943297E08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37" name="AutoShape 57">
          <a:extLst>
            <a:ext uri="{FF2B5EF4-FFF2-40B4-BE49-F238E27FC236}">
              <a16:creationId xmlns:a16="http://schemas.microsoft.com/office/drawing/2014/main" id="{DEB4957F-ED3E-D556-276E-D37B90B48130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11</xdr:row>
      <xdr:rowOff>0</xdr:rowOff>
    </xdr:from>
    <xdr:to>
      <xdr:col>7</xdr:col>
      <xdr:colOff>180975</xdr:colOff>
      <xdr:row>11</xdr:row>
      <xdr:rowOff>0</xdr:rowOff>
    </xdr:to>
    <xdr:sp macro="" textlink="">
      <xdr:nvSpPr>
        <xdr:cNvPr id="1038" name="AutoShape 58">
          <a:extLst>
            <a:ext uri="{FF2B5EF4-FFF2-40B4-BE49-F238E27FC236}">
              <a16:creationId xmlns:a16="http://schemas.microsoft.com/office/drawing/2014/main" id="{275229B9-C753-14AB-3F7B-D445BF889373}"/>
            </a:ext>
          </a:extLst>
        </xdr:cNvPr>
        <xdr:cNvSpPr>
          <a:spLocks/>
        </xdr:cNvSpPr>
      </xdr:nvSpPr>
      <xdr:spPr bwMode="auto">
        <a:xfrm>
          <a:off x="8524875" y="22383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11</xdr:row>
      <xdr:rowOff>0</xdr:rowOff>
    </xdr:from>
    <xdr:to>
      <xdr:col>7</xdr:col>
      <xdr:colOff>180975</xdr:colOff>
      <xdr:row>11</xdr:row>
      <xdr:rowOff>0</xdr:rowOff>
    </xdr:to>
    <xdr:sp macro="" textlink="">
      <xdr:nvSpPr>
        <xdr:cNvPr id="1039" name="AutoShape 59">
          <a:extLst>
            <a:ext uri="{FF2B5EF4-FFF2-40B4-BE49-F238E27FC236}">
              <a16:creationId xmlns:a16="http://schemas.microsoft.com/office/drawing/2014/main" id="{650F5A05-9BFE-ACD2-AD39-5C4A88B5AE1D}"/>
            </a:ext>
          </a:extLst>
        </xdr:cNvPr>
        <xdr:cNvSpPr>
          <a:spLocks/>
        </xdr:cNvSpPr>
      </xdr:nvSpPr>
      <xdr:spPr bwMode="auto">
        <a:xfrm>
          <a:off x="8524875" y="22383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11</xdr:row>
      <xdr:rowOff>0</xdr:rowOff>
    </xdr:from>
    <xdr:to>
      <xdr:col>7</xdr:col>
      <xdr:colOff>180975</xdr:colOff>
      <xdr:row>11</xdr:row>
      <xdr:rowOff>0</xdr:rowOff>
    </xdr:to>
    <xdr:sp macro="" textlink="">
      <xdr:nvSpPr>
        <xdr:cNvPr id="1040" name="AutoShape 60">
          <a:extLst>
            <a:ext uri="{FF2B5EF4-FFF2-40B4-BE49-F238E27FC236}">
              <a16:creationId xmlns:a16="http://schemas.microsoft.com/office/drawing/2014/main" id="{73285EBC-DB54-C0CD-50B5-4111E7E77D32}"/>
            </a:ext>
          </a:extLst>
        </xdr:cNvPr>
        <xdr:cNvSpPr>
          <a:spLocks/>
        </xdr:cNvSpPr>
      </xdr:nvSpPr>
      <xdr:spPr bwMode="auto">
        <a:xfrm>
          <a:off x="8524875" y="22383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11</xdr:row>
      <xdr:rowOff>0</xdr:rowOff>
    </xdr:from>
    <xdr:to>
      <xdr:col>7</xdr:col>
      <xdr:colOff>180975</xdr:colOff>
      <xdr:row>11</xdr:row>
      <xdr:rowOff>0</xdr:rowOff>
    </xdr:to>
    <xdr:sp macro="" textlink="">
      <xdr:nvSpPr>
        <xdr:cNvPr id="1041" name="AutoShape 61">
          <a:extLst>
            <a:ext uri="{FF2B5EF4-FFF2-40B4-BE49-F238E27FC236}">
              <a16:creationId xmlns:a16="http://schemas.microsoft.com/office/drawing/2014/main" id="{DE05D6B6-94D5-FE95-BB9A-324EC82C69CF}"/>
            </a:ext>
          </a:extLst>
        </xdr:cNvPr>
        <xdr:cNvSpPr>
          <a:spLocks/>
        </xdr:cNvSpPr>
      </xdr:nvSpPr>
      <xdr:spPr bwMode="auto">
        <a:xfrm>
          <a:off x="8524875" y="2238375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42" name="AutoShape 62">
          <a:extLst>
            <a:ext uri="{FF2B5EF4-FFF2-40B4-BE49-F238E27FC236}">
              <a16:creationId xmlns:a16="http://schemas.microsoft.com/office/drawing/2014/main" id="{14415CCC-D8B9-50FE-2F6C-5B17B606CFEF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43" name="AutoShape 63">
          <a:extLst>
            <a:ext uri="{FF2B5EF4-FFF2-40B4-BE49-F238E27FC236}">
              <a16:creationId xmlns:a16="http://schemas.microsoft.com/office/drawing/2014/main" id="{CF4F72FB-6E88-74C8-6E9F-D2E942BA615E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44" name="AutoShape 64">
          <a:extLst>
            <a:ext uri="{FF2B5EF4-FFF2-40B4-BE49-F238E27FC236}">
              <a16:creationId xmlns:a16="http://schemas.microsoft.com/office/drawing/2014/main" id="{007FE84D-0C8D-6E20-21FD-7CB4DB80178B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45" name="AutoShape 65">
          <a:extLst>
            <a:ext uri="{FF2B5EF4-FFF2-40B4-BE49-F238E27FC236}">
              <a16:creationId xmlns:a16="http://schemas.microsoft.com/office/drawing/2014/main" id="{85B3A951-5ED1-B63A-D427-CC38475E4BBC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5</xdr:row>
      <xdr:rowOff>114300</xdr:rowOff>
    </xdr:from>
    <xdr:to>
      <xdr:col>7</xdr:col>
      <xdr:colOff>171450</xdr:colOff>
      <xdr:row>7</xdr:row>
      <xdr:rowOff>152400</xdr:rowOff>
    </xdr:to>
    <xdr:sp macro="" textlink="">
      <xdr:nvSpPr>
        <xdr:cNvPr id="1046" name="AutoShape 66">
          <a:extLst>
            <a:ext uri="{FF2B5EF4-FFF2-40B4-BE49-F238E27FC236}">
              <a16:creationId xmlns:a16="http://schemas.microsoft.com/office/drawing/2014/main" id="{5775A6A1-A170-E5AF-48A8-775CF53A07EF}"/>
            </a:ext>
          </a:extLst>
        </xdr:cNvPr>
        <xdr:cNvSpPr>
          <a:spLocks/>
        </xdr:cNvSpPr>
      </xdr:nvSpPr>
      <xdr:spPr bwMode="auto">
        <a:xfrm>
          <a:off x="8524875" y="1143000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47" name="AutoShape 67">
          <a:extLst>
            <a:ext uri="{FF2B5EF4-FFF2-40B4-BE49-F238E27FC236}">
              <a16:creationId xmlns:a16="http://schemas.microsoft.com/office/drawing/2014/main" id="{57320C3A-528C-6A7E-6340-31FB898E3944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48" name="AutoShape 68">
          <a:extLst>
            <a:ext uri="{FF2B5EF4-FFF2-40B4-BE49-F238E27FC236}">
              <a16:creationId xmlns:a16="http://schemas.microsoft.com/office/drawing/2014/main" id="{453FB8E5-3A80-8CFD-9BA8-14D55A5B5B38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49" name="AutoShape 69">
          <a:extLst>
            <a:ext uri="{FF2B5EF4-FFF2-40B4-BE49-F238E27FC236}">
              <a16:creationId xmlns:a16="http://schemas.microsoft.com/office/drawing/2014/main" id="{91863EC2-0AD3-DB44-75FD-6A7B13A12C48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50" name="AutoShape 70">
          <a:extLst>
            <a:ext uri="{FF2B5EF4-FFF2-40B4-BE49-F238E27FC236}">
              <a16:creationId xmlns:a16="http://schemas.microsoft.com/office/drawing/2014/main" id="{81D0565E-C189-25AD-C605-568EAA0947BF}"/>
            </a:ext>
          </a:extLst>
        </xdr:cNvPr>
        <xdr:cNvSpPr>
          <a:spLocks/>
        </xdr:cNvSpPr>
      </xdr:nvSpPr>
      <xdr:spPr bwMode="auto">
        <a:xfrm>
          <a:off x="8524875" y="44767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51" name="AutoShape 71">
          <a:extLst>
            <a:ext uri="{FF2B5EF4-FFF2-40B4-BE49-F238E27FC236}">
              <a16:creationId xmlns:a16="http://schemas.microsoft.com/office/drawing/2014/main" id="{9CEFB496-3D1D-E8E2-0280-636995466B43}"/>
            </a:ext>
          </a:extLst>
        </xdr:cNvPr>
        <xdr:cNvSpPr>
          <a:spLocks/>
        </xdr:cNvSpPr>
      </xdr:nvSpPr>
      <xdr:spPr bwMode="auto">
        <a:xfrm>
          <a:off x="8524875" y="44767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52" name="AutoShape 72">
          <a:extLst>
            <a:ext uri="{FF2B5EF4-FFF2-40B4-BE49-F238E27FC236}">
              <a16:creationId xmlns:a16="http://schemas.microsoft.com/office/drawing/2014/main" id="{7B62BF1D-0BC8-D76E-F422-E871826D8D11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53" name="AutoShape 73">
          <a:extLst>
            <a:ext uri="{FF2B5EF4-FFF2-40B4-BE49-F238E27FC236}">
              <a16:creationId xmlns:a16="http://schemas.microsoft.com/office/drawing/2014/main" id="{0D048356-14BA-A765-4654-7F0DD66DE9FC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54" name="AutoShape 74">
          <a:extLst>
            <a:ext uri="{FF2B5EF4-FFF2-40B4-BE49-F238E27FC236}">
              <a16:creationId xmlns:a16="http://schemas.microsoft.com/office/drawing/2014/main" id="{DDCB83A6-073F-5202-8865-8A23CFBB34AF}"/>
            </a:ext>
          </a:extLst>
        </xdr:cNvPr>
        <xdr:cNvSpPr>
          <a:spLocks/>
        </xdr:cNvSpPr>
      </xdr:nvSpPr>
      <xdr:spPr bwMode="auto">
        <a:xfrm>
          <a:off x="8524875" y="44767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55" name="AutoShape 75">
          <a:extLst>
            <a:ext uri="{FF2B5EF4-FFF2-40B4-BE49-F238E27FC236}">
              <a16:creationId xmlns:a16="http://schemas.microsoft.com/office/drawing/2014/main" id="{81D5A5FA-7C48-3660-FFD6-F776BBECB48E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56" name="AutoShape 76">
          <a:extLst>
            <a:ext uri="{FF2B5EF4-FFF2-40B4-BE49-F238E27FC236}">
              <a16:creationId xmlns:a16="http://schemas.microsoft.com/office/drawing/2014/main" id="{DD8CD2E3-6B7B-4113-1362-6AED587F8455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57" name="AutoShape 77">
          <a:extLst>
            <a:ext uri="{FF2B5EF4-FFF2-40B4-BE49-F238E27FC236}">
              <a16:creationId xmlns:a16="http://schemas.microsoft.com/office/drawing/2014/main" id="{E4FA2F64-D2ED-6A0A-03B8-C4F07CF6ADAD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58" name="AutoShape 78">
          <a:extLst>
            <a:ext uri="{FF2B5EF4-FFF2-40B4-BE49-F238E27FC236}">
              <a16:creationId xmlns:a16="http://schemas.microsoft.com/office/drawing/2014/main" id="{D8817FE5-FF45-6DA0-A241-0B5320D872F0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59" name="AutoShape 79">
          <a:extLst>
            <a:ext uri="{FF2B5EF4-FFF2-40B4-BE49-F238E27FC236}">
              <a16:creationId xmlns:a16="http://schemas.microsoft.com/office/drawing/2014/main" id="{3F7622EC-E145-359F-531E-464FCE8E84F2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60" name="AutoShape 80">
          <a:extLst>
            <a:ext uri="{FF2B5EF4-FFF2-40B4-BE49-F238E27FC236}">
              <a16:creationId xmlns:a16="http://schemas.microsoft.com/office/drawing/2014/main" id="{F63A4EB4-C9C1-E891-4710-AF1484EEB3AA}"/>
            </a:ext>
          </a:extLst>
        </xdr:cNvPr>
        <xdr:cNvSpPr>
          <a:spLocks/>
        </xdr:cNvSpPr>
      </xdr:nvSpPr>
      <xdr:spPr bwMode="auto">
        <a:xfrm>
          <a:off x="8524875" y="44767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61" name="AutoShape 81">
          <a:extLst>
            <a:ext uri="{FF2B5EF4-FFF2-40B4-BE49-F238E27FC236}">
              <a16:creationId xmlns:a16="http://schemas.microsoft.com/office/drawing/2014/main" id="{E1B14C4E-09D2-AA9B-B9C5-697877A6E977}"/>
            </a:ext>
          </a:extLst>
        </xdr:cNvPr>
        <xdr:cNvSpPr>
          <a:spLocks/>
        </xdr:cNvSpPr>
      </xdr:nvSpPr>
      <xdr:spPr bwMode="auto">
        <a:xfrm>
          <a:off x="8524875" y="44767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62" name="AutoShape 82">
          <a:extLst>
            <a:ext uri="{FF2B5EF4-FFF2-40B4-BE49-F238E27FC236}">
              <a16:creationId xmlns:a16="http://schemas.microsoft.com/office/drawing/2014/main" id="{5A778DCA-ED91-5C22-1B46-46F8EAC65B27}"/>
            </a:ext>
          </a:extLst>
        </xdr:cNvPr>
        <xdr:cNvSpPr>
          <a:spLocks/>
        </xdr:cNvSpPr>
      </xdr:nvSpPr>
      <xdr:spPr bwMode="auto">
        <a:xfrm>
          <a:off x="8524875" y="44767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22</xdr:row>
      <xdr:rowOff>0</xdr:rowOff>
    </xdr:from>
    <xdr:to>
      <xdr:col>7</xdr:col>
      <xdr:colOff>180975</xdr:colOff>
      <xdr:row>22</xdr:row>
      <xdr:rowOff>0</xdr:rowOff>
    </xdr:to>
    <xdr:sp macro="" textlink="">
      <xdr:nvSpPr>
        <xdr:cNvPr id="1063" name="AutoShape 83">
          <a:extLst>
            <a:ext uri="{FF2B5EF4-FFF2-40B4-BE49-F238E27FC236}">
              <a16:creationId xmlns:a16="http://schemas.microsoft.com/office/drawing/2014/main" id="{65A1BE91-1947-7208-526B-CFEED3C7F4A3}"/>
            </a:ext>
          </a:extLst>
        </xdr:cNvPr>
        <xdr:cNvSpPr>
          <a:spLocks/>
        </xdr:cNvSpPr>
      </xdr:nvSpPr>
      <xdr:spPr bwMode="auto">
        <a:xfrm>
          <a:off x="8524875" y="4476750"/>
          <a:ext cx="76200" cy="0"/>
        </a:xfrm>
        <a:prstGeom prst="rightBrace">
          <a:avLst>
            <a:gd name="adj1" fmla="val -2147483648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64" name="AutoShape 84">
          <a:extLst>
            <a:ext uri="{FF2B5EF4-FFF2-40B4-BE49-F238E27FC236}">
              <a16:creationId xmlns:a16="http://schemas.microsoft.com/office/drawing/2014/main" id="{B7E4BFE7-E875-04AD-2FB2-B59DE7F8E8DB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65" name="AutoShape 85">
          <a:extLst>
            <a:ext uri="{FF2B5EF4-FFF2-40B4-BE49-F238E27FC236}">
              <a16:creationId xmlns:a16="http://schemas.microsoft.com/office/drawing/2014/main" id="{65139A19-5196-096D-A539-8ED94C13C8F6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66" name="AutoShape 86">
          <a:extLst>
            <a:ext uri="{FF2B5EF4-FFF2-40B4-BE49-F238E27FC236}">
              <a16:creationId xmlns:a16="http://schemas.microsoft.com/office/drawing/2014/main" id="{7798D5DF-1A52-B854-9016-591B292C0E43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67" name="AutoShape 87">
          <a:extLst>
            <a:ext uri="{FF2B5EF4-FFF2-40B4-BE49-F238E27FC236}">
              <a16:creationId xmlns:a16="http://schemas.microsoft.com/office/drawing/2014/main" id="{5F7A1DE8-12D0-CE66-69ED-A43C08030836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>
    <xdr:from>
      <xdr:col>7</xdr:col>
      <xdr:colOff>104775</xdr:colOff>
      <xdr:row>16</xdr:row>
      <xdr:rowOff>114300</xdr:rowOff>
    </xdr:from>
    <xdr:to>
      <xdr:col>7</xdr:col>
      <xdr:colOff>171450</xdr:colOff>
      <xdr:row>18</xdr:row>
      <xdr:rowOff>152400</xdr:rowOff>
    </xdr:to>
    <xdr:sp macro="" textlink="">
      <xdr:nvSpPr>
        <xdr:cNvPr id="1068" name="AutoShape 88">
          <a:extLst>
            <a:ext uri="{FF2B5EF4-FFF2-40B4-BE49-F238E27FC236}">
              <a16:creationId xmlns:a16="http://schemas.microsoft.com/office/drawing/2014/main" id="{FF4C6D52-E8DB-C4ED-A2F8-95FAB7D87E2F}"/>
            </a:ext>
          </a:extLst>
        </xdr:cNvPr>
        <xdr:cNvSpPr>
          <a:spLocks/>
        </xdr:cNvSpPr>
      </xdr:nvSpPr>
      <xdr:spPr bwMode="auto">
        <a:xfrm>
          <a:off x="8524875" y="3381375"/>
          <a:ext cx="66675" cy="438150"/>
        </a:xfrm>
        <a:prstGeom prst="rightBrace">
          <a:avLst>
            <a:gd name="adj1" fmla="val 54762"/>
            <a:gd name="adj2" fmla="val 50000"/>
          </a:avLst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0D6BA8-7154-4852-BC26-6709F9479476}">
  <dimension ref="A1:H32"/>
  <sheetViews>
    <sheetView tabSelected="1" zoomScale="75" zoomScaleNormal="77" workbookViewId="0">
      <selection activeCell="F38" sqref="F38"/>
    </sheetView>
  </sheetViews>
  <sheetFormatPr defaultColWidth="23.28515625" defaultRowHeight="15.75" x14ac:dyDescent="0.25"/>
  <cols>
    <col min="1" max="1" width="23.28515625" style="9" customWidth="1"/>
    <col min="2" max="2" width="16.85546875" style="9" customWidth="1"/>
    <col min="3" max="3" width="18" style="9" customWidth="1"/>
    <col min="4" max="4" width="11.28515625" style="9" customWidth="1"/>
    <col min="5" max="6" width="23.28515625" style="9" customWidth="1"/>
    <col min="7" max="7" width="10.28515625" style="9" customWidth="1"/>
    <col min="8" max="8" width="11.85546875" style="9" customWidth="1"/>
    <col min="9" max="16384" width="23.28515625" style="9"/>
  </cols>
  <sheetData>
    <row r="1" spans="1:8" s="26" customFormat="1" x14ac:dyDescent="0.25">
      <c r="A1" s="26" t="s">
        <v>27</v>
      </c>
    </row>
    <row r="2" spans="1:8" x14ac:dyDescent="0.25">
      <c r="A2" s="4" t="s">
        <v>0</v>
      </c>
      <c r="B2" s="5"/>
      <c r="C2" s="6">
        <v>10</v>
      </c>
      <c r="D2" s="7" t="s">
        <v>1</v>
      </c>
      <c r="E2" s="8" t="s">
        <v>2</v>
      </c>
      <c r="F2" s="8"/>
      <c r="G2" s="8"/>
      <c r="H2" s="8"/>
    </row>
    <row r="3" spans="1:8" ht="16.5" thickBot="1" x14ac:dyDescent="0.3">
      <c r="A3" s="10"/>
      <c r="B3" s="11"/>
      <c r="C3" s="11"/>
      <c r="G3" s="11"/>
    </row>
    <row r="4" spans="1:8" ht="16.5" thickBot="1" x14ac:dyDescent="0.3">
      <c r="A4" s="10" t="s">
        <v>3</v>
      </c>
      <c r="B4" s="11">
        <v>2.5</v>
      </c>
      <c r="C4" s="1">
        <f>B4*C2</f>
        <v>25</v>
      </c>
      <c r="E4" s="12" t="s">
        <v>4</v>
      </c>
      <c r="F4" s="13" t="s">
        <v>5</v>
      </c>
      <c r="G4" s="14"/>
    </row>
    <row r="5" spans="1:8" ht="16.5" thickTop="1" x14ac:dyDescent="0.25">
      <c r="A5" s="10" t="s">
        <v>6</v>
      </c>
      <c r="B5" s="11">
        <v>2</v>
      </c>
      <c r="C5" s="2">
        <f>B5*C2</f>
        <v>20</v>
      </c>
      <c r="E5" s="15">
        <v>95</v>
      </c>
      <c r="F5" s="16">
        <v>0.20833333333333334</v>
      </c>
      <c r="G5" s="17"/>
    </row>
    <row r="6" spans="1:8" x14ac:dyDescent="0.25">
      <c r="A6" s="10" t="s">
        <v>7</v>
      </c>
      <c r="B6" s="11">
        <v>0.15</v>
      </c>
      <c r="C6" s="2">
        <f>B6*C2</f>
        <v>1.5</v>
      </c>
      <c r="E6" s="15">
        <v>94</v>
      </c>
      <c r="F6" s="18">
        <v>2.0833333333333332E-2</v>
      </c>
      <c r="G6" s="19"/>
    </row>
    <row r="7" spans="1:8" x14ac:dyDescent="0.25">
      <c r="A7" s="20" t="s">
        <v>8</v>
      </c>
      <c r="B7" s="11">
        <v>0.25</v>
      </c>
      <c r="C7" s="2">
        <f>B7*C2</f>
        <v>2.5</v>
      </c>
      <c r="E7" s="15">
        <v>58</v>
      </c>
      <c r="F7" s="18">
        <v>2.0833333333333332E-2</v>
      </c>
      <c r="G7" s="19"/>
      <c r="H7" s="21" t="s">
        <v>9</v>
      </c>
    </row>
    <row r="8" spans="1:8" x14ac:dyDescent="0.25">
      <c r="A8" s="20" t="s">
        <v>10</v>
      </c>
      <c r="B8" s="11">
        <v>0.25</v>
      </c>
      <c r="C8" s="2">
        <f>B8*C2</f>
        <v>2.5</v>
      </c>
      <c r="E8" s="15">
        <v>72</v>
      </c>
      <c r="F8" s="18">
        <v>4.1666666666666664E-2</v>
      </c>
      <c r="G8" s="19"/>
      <c r="H8" s="21"/>
    </row>
    <row r="9" spans="1:8" ht="16.5" thickBot="1" x14ac:dyDescent="0.3">
      <c r="A9" s="10" t="s">
        <v>11</v>
      </c>
      <c r="B9" s="11">
        <v>17.600000000000001</v>
      </c>
      <c r="C9" s="3">
        <f>B9*C2</f>
        <v>176</v>
      </c>
      <c r="E9" s="15">
        <v>72</v>
      </c>
      <c r="F9" s="18">
        <v>0.20833333333333334</v>
      </c>
      <c r="G9" s="19"/>
    </row>
    <row r="10" spans="1:8" x14ac:dyDescent="0.25">
      <c r="A10" s="10"/>
      <c r="B10" s="11">
        <f>SUM(B4:B9)</f>
        <v>22.75</v>
      </c>
      <c r="C10" s="9" t="s">
        <v>12</v>
      </c>
      <c r="E10" s="22">
        <v>4</v>
      </c>
      <c r="F10" s="23" t="s">
        <v>13</v>
      </c>
      <c r="G10" s="24"/>
    </row>
    <row r="11" spans="1:8" x14ac:dyDescent="0.25">
      <c r="A11" s="10" t="s">
        <v>14</v>
      </c>
      <c r="B11" s="11">
        <v>2</v>
      </c>
      <c r="C11" s="11"/>
    </row>
    <row r="12" spans="1:8" x14ac:dyDescent="0.25">
      <c r="A12" s="10" t="s">
        <v>15</v>
      </c>
      <c r="B12" s="11">
        <v>25</v>
      </c>
      <c r="E12" s="9" t="s">
        <v>16</v>
      </c>
      <c r="F12" s="7" t="s">
        <v>17</v>
      </c>
      <c r="G12" s="9" t="s">
        <v>18</v>
      </c>
      <c r="H12" s="9" t="s">
        <v>19</v>
      </c>
    </row>
    <row r="13" spans="1:8" x14ac:dyDescent="0.25">
      <c r="A13" s="4" t="s">
        <v>20</v>
      </c>
      <c r="B13" s="5"/>
      <c r="C13" s="6">
        <v>10</v>
      </c>
      <c r="D13" s="7" t="s">
        <v>1</v>
      </c>
      <c r="E13" s="8" t="s">
        <v>2</v>
      </c>
      <c r="F13" s="8"/>
      <c r="G13" s="8"/>
      <c r="H13" s="8"/>
    </row>
    <row r="14" spans="1:8" ht="16.5" thickBot="1" x14ac:dyDescent="0.3">
      <c r="A14" s="10"/>
      <c r="B14" s="11"/>
      <c r="C14" s="11"/>
      <c r="G14" s="11"/>
    </row>
    <row r="15" spans="1:8" ht="16.5" thickBot="1" x14ac:dyDescent="0.3">
      <c r="A15" s="10" t="s">
        <v>3</v>
      </c>
      <c r="B15" s="11">
        <v>2.5</v>
      </c>
      <c r="C15" s="1">
        <f>B15*C13</f>
        <v>25</v>
      </c>
      <c r="E15" s="12" t="s">
        <v>4</v>
      </c>
      <c r="F15" s="13" t="s">
        <v>5</v>
      </c>
      <c r="G15" s="14"/>
    </row>
    <row r="16" spans="1:8" ht="16.5" thickTop="1" x14ac:dyDescent="0.25">
      <c r="A16" s="10" t="s">
        <v>6</v>
      </c>
      <c r="B16" s="11">
        <v>2</v>
      </c>
      <c r="C16" s="2">
        <f>B16*C13</f>
        <v>20</v>
      </c>
      <c r="E16" s="15">
        <v>95</v>
      </c>
      <c r="F16" s="16">
        <v>0.20833333333333334</v>
      </c>
      <c r="G16" s="17"/>
    </row>
    <row r="17" spans="1:8" x14ac:dyDescent="0.25">
      <c r="A17" s="10" t="s">
        <v>7</v>
      </c>
      <c r="B17" s="11">
        <v>0.15</v>
      </c>
      <c r="C17" s="2">
        <f>B17*C13</f>
        <v>1.5</v>
      </c>
      <c r="E17" s="15">
        <v>94</v>
      </c>
      <c r="F17" s="18">
        <v>2.0833333333333332E-2</v>
      </c>
      <c r="G17" s="19"/>
    </row>
    <row r="18" spans="1:8" x14ac:dyDescent="0.25">
      <c r="A18" s="20" t="s">
        <v>21</v>
      </c>
      <c r="B18" s="11">
        <v>0.25</v>
      </c>
      <c r="C18" s="2">
        <f>B18*C13</f>
        <v>2.5</v>
      </c>
      <c r="E18" s="15">
        <v>58</v>
      </c>
      <c r="F18" s="18">
        <v>2.0833333333333332E-2</v>
      </c>
      <c r="G18" s="19"/>
      <c r="H18" s="21" t="s">
        <v>9</v>
      </c>
    </row>
    <row r="19" spans="1:8" x14ac:dyDescent="0.25">
      <c r="A19" s="20" t="s">
        <v>10</v>
      </c>
      <c r="B19" s="11">
        <v>0.25</v>
      </c>
      <c r="C19" s="2">
        <f>B19*C13</f>
        <v>2.5</v>
      </c>
      <c r="E19" s="15">
        <v>72</v>
      </c>
      <c r="F19" s="18">
        <v>4.1666666666666664E-2</v>
      </c>
      <c r="G19" s="19"/>
      <c r="H19" s="21"/>
    </row>
    <row r="20" spans="1:8" ht="16.5" thickBot="1" x14ac:dyDescent="0.3">
      <c r="A20" s="10" t="s">
        <v>11</v>
      </c>
      <c r="B20" s="11">
        <v>17.600000000000001</v>
      </c>
      <c r="C20" s="3">
        <f>B20*C13</f>
        <v>176</v>
      </c>
      <c r="E20" s="15">
        <v>72</v>
      </c>
      <c r="F20" s="18">
        <v>0.20833333333333334</v>
      </c>
      <c r="G20" s="19"/>
    </row>
    <row r="21" spans="1:8" x14ac:dyDescent="0.25">
      <c r="A21" s="10"/>
      <c r="B21" s="11">
        <f>SUM(B15:B20)</f>
        <v>22.75</v>
      </c>
      <c r="C21" s="9" t="s">
        <v>12</v>
      </c>
      <c r="E21" s="22">
        <v>4</v>
      </c>
      <c r="F21" s="23" t="s">
        <v>13</v>
      </c>
      <c r="G21" s="24"/>
    </row>
    <row r="22" spans="1:8" x14ac:dyDescent="0.25">
      <c r="A22" s="10" t="s">
        <v>14</v>
      </c>
      <c r="B22" s="11">
        <v>2</v>
      </c>
      <c r="C22" s="11"/>
    </row>
    <row r="23" spans="1:8" x14ac:dyDescent="0.25">
      <c r="A23" s="10" t="s">
        <v>15</v>
      </c>
      <c r="B23" s="11">
        <v>25</v>
      </c>
      <c r="E23" s="9" t="s">
        <v>16</v>
      </c>
      <c r="F23" s="7" t="s">
        <v>17</v>
      </c>
      <c r="G23" s="9" t="s">
        <v>22</v>
      </c>
      <c r="H23" s="9">
        <v>565</v>
      </c>
    </row>
    <row r="24" spans="1:8" x14ac:dyDescent="0.25">
      <c r="G24" s="9" t="s">
        <v>23</v>
      </c>
      <c r="H24" s="9">
        <v>328</v>
      </c>
    </row>
    <row r="28" spans="1:8" ht="31.5" x14ac:dyDescent="0.25">
      <c r="B28" s="20" t="s">
        <v>8</v>
      </c>
      <c r="C28" s="25" t="s">
        <v>24</v>
      </c>
    </row>
    <row r="29" spans="1:8" ht="31.5" x14ac:dyDescent="0.25">
      <c r="B29" s="20" t="s">
        <v>10</v>
      </c>
      <c r="C29" s="25" t="s">
        <v>25</v>
      </c>
    </row>
    <row r="30" spans="1:8" ht="31.5" x14ac:dyDescent="0.25">
      <c r="B30" s="20" t="s">
        <v>21</v>
      </c>
      <c r="C30" s="25" t="s">
        <v>26</v>
      </c>
    </row>
    <row r="32" spans="1:8" s="27" customFormat="1" x14ac:dyDescent="0.25">
      <c r="A32" s="27" t="s">
        <v>28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6318AB-DD8C-448E-9B7C-0B206A2FC748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9AE49A-DCC3-4CC8-B2C3-633E97BD062B}">
  <dimension ref="A1"/>
  <sheetViews>
    <sheetView workbookViewId="0"/>
  </sheetViews>
  <sheetFormatPr defaultColWidth="8.7109375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paulsoncoref-d3</dc:creator>
  <cp:lastModifiedBy>Gopal Agravat</cp:lastModifiedBy>
  <dcterms:created xsi:type="dcterms:W3CDTF">2009-11-06T00:45:05Z</dcterms:created>
  <dcterms:modified xsi:type="dcterms:W3CDTF">2026-06-14T04:17:46Z</dcterms:modified>
</cp:coreProperties>
</file>